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nl.sharepoint.com/sites/WDK-BusinessStationTeam/Shared Documents/Shared Files Business Station/04 Tools &amp; Methods/Funding/Budgets/"/>
    </mc:Choice>
  </mc:AlternateContent>
  <xr:revisionPtr revIDLastSave="406" documentId="8_{B8376D7A-58C8-434E-9D7C-C456091093AC}" xr6:coauthVersionLast="47" xr6:coauthVersionMax="47" xr10:uidLastSave="{CF250400-AC27-704A-9635-71FE2C5F7F35}"/>
  <bookViews>
    <workbookView xWindow="1860" yWindow="1000" windowWidth="26820" windowHeight="15840" xr2:uid="{A55B463B-557C-9543-992D-B99BA204854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G34" i="1"/>
  <c r="G33" i="1"/>
  <c r="G32" i="1"/>
  <c r="G31" i="1"/>
  <c r="G30" i="1"/>
  <c r="G29" i="1"/>
  <c r="G28" i="1"/>
  <c r="G27" i="1"/>
  <c r="G26" i="1"/>
  <c r="F33" i="1"/>
  <c r="F31" i="1"/>
  <c r="F30" i="1"/>
  <c r="F29" i="1"/>
  <c r="F32" i="1"/>
  <c r="F34" i="1"/>
  <c r="D37" i="1"/>
  <c r="F28" i="1"/>
  <c r="F27" i="1"/>
  <c r="D22" i="1"/>
  <c r="D35" i="1"/>
  <c r="G21" i="1"/>
  <c r="F21" i="1"/>
  <c r="D21" i="1"/>
  <c r="D20" i="1"/>
  <c r="D9" i="1"/>
  <c r="D10" i="1"/>
  <c r="D11" i="1"/>
  <c r="D12" i="1"/>
  <c r="D13" i="1"/>
  <c r="D14" i="1"/>
  <c r="D15" i="1"/>
  <c r="D16" i="1"/>
  <c r="D17" i="1"/>
  <c r="D18" i="1"/>
  <c r="D19" i="1"/>
  <c r="D8" i="1"/>
  <c r="F8" i="1" s="1"/>
  <c r="G8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19" i="1"/>
  <c r="G19" i="1" s="1"/>
  <c r="G35" i="1" l="1"/>
  <c r="F20" i="1"/>
  <c r="G20" i="1"/>
  <c r="F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tc={FECE2E85-E54F-6B4A-8DFD-60A5A8ED43FB}</author>
    <author>tc={4567D55B-A365-A845-B65A-F65AE83D1603}</author>
    <author>tc={B6B8002D-1097-4648-A2FE-BD10D97C49F2}</author>
    <author>tc={9AA24C14-B589-D748-AEF6-4587BF30D8DB}</author>
    <author>tc={1DAA1E75-2C6F-B846-B108-582A066702D5}</author>
  </authors>
  <commentList>
    <comment ref="C7" authorId="0" shapeId="0" xr:uid="{FECE2E85-E54F-6B4A-8DFD-60A5A8ED43F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For bookkeeping purposes use these amounts since you can reclaim VAT at ‘belastingdienst’.</t>
      </text>
    </comment>
    <comment ref="E7" authorId="1" shapeId="0" xr:uid="{4567D55B-A365-A845-B65A-F65AE83D160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Change accordingly to 0/9/21 %</t>
      </text>
    </comment>
    <comment ref="G7" authorId="2" shapeId="0" xr:uid="{B6B8002D-1097-4648-A2FE-BD10D97C49F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Eventhough you can reclaim VAT you do need to pay all bills including VAT. 
You need to pre-pay VAT, so consider the cashflow.</t>
      </text>
    </comment>
    <comment ref="H7" authorId="3" shapeId="0" xr:uid="{9AA24C14-B589-D748-AEF6-4587BF30D8D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which expenses are unavoidable. For many expenses you can barter, borrow, get discounts, etc. Some are optional or nice to have and can be left out all together.</t>
      </text>
    </comment>
    <comment ref="B21" authorId="4" shapeId="0" xr:uid="{1DAA1E75-2C6F-B846-B108-582A066702D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adjust as you see fit</t>
      </text>
    </comment>
  </commentList>
</comments>
</file>

<file path=xl/sharedStrings.xml><?xml version="1.0" encoding="utf-8"?>
<sst xmlns="http://schemas.openxmlformats.org/spreadsheetml/2006/main" count="51" uniqueCount="47">
  <si>
    <t xml:space="preserve">BUDGET </t>
  </si>
  <si>
    <t xml:space="preserve">Project title: </t>
  </si>
  <si>
    <t xml:space="preserve">Project period: </t>
  </si>
  <si>
    <t>Item</t>
  </si>
  <si>
    <t>VAT %</t>
  </si>
  <si>
    <t>Notes</t>
  </si>
  <si>
    <t>Installation expenses</t>
  </si>
  <si>
    <t>Transport &amp; Insurance</t>
  </si>
  <si>
    <t>Location</t>
  </si>
  <si>
    <t>Production cost</t>
  </si>
  <si>
    <t>Communication &amp; PR</t>
  </si>
  <si>
    <t>Educational program</t>
  </si>
  <si>
    <t>Artis Fee</t>
  </si>
  <si>
    <t>Coordination / Project Lead</t>
  </si>
  <si>
    <t>Fees &amp; Legal</t>
  </si>
  <si>
    <t>Third Parties Expenses</t>
  </si>
  <si>
    <t>Research &amp; Development</t>
  </si>
  <si>
    <t>EXPENSES</t>
  </si>
  <si>
    <t>Crowdfunding</t>
  </si>
  <si>
    <t>Merchandise</t>
  </si>
  <si>
    <t>Sponsoring</t>
  </si>
  <si>
    <t>Own Contribution</t>
  </si>
  <si>
    <t>Food &amp; Beverage</t>
  </si>
  <si>
    <t>Art Sale</t>
  </si>
  <si>
    <t>Entrance Fees</t>
  </si>
  <si>
    <t>PROFIT /LOSS</t>
  </si>
  <si>
    <t>TOTAL EXPENSES</t>
  </si>
  <si>
    <t>TOTAL INCOME</t>
  </si>
  <si>
    <t>Sub-Total</t>
  </si>
  <si>
    <t>Total Expense</t>
  </si>
  <si>
    <t>Minimal Need</t>
  </si>
  <si>
    <t>Unforeseen</t>
  </si>
  <si>
    <t>Project reference code:</t>
  </si>
  <si>
    <t>VAT amount</t>
  </si>
  <si>
    <t>Costs Total (ex VAT)</t>
  </si>
  <si>
    <t>Source</t>
  </si>
  <si>
    <t>Subsidy</t>
  </si>
  <si>
    <t>Grant</t>
  </si>
  <si>
    <t>Amount/hrs</t>
  </si>
  <si>
    <t>Cost per item</t>
  </si>
  <si>
    <t xml:space="preserve">Add calculations seperately. Prices will vary </t>
  </si>
  <si>
    <t>Total income</t>
  </si>
  <si>
    <t>REVENUE</t>
  </si>
  <si>
    <t>NOTE: Consider VAT for cashflow. You do need to pay VAT in reality</t>
  </si>
  <si>
    <t>NOTE: Use VAT info for bookkeeping and your VAT declaration (BTW aangifte)</t>
  </si>
  <si>
    <t>Revenu Total (ex VAT)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</si>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</sst>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\ * #,##0.00_);_(&quot;€&quot;\ * \(#,##0.00\);_(&quot;€&quot;\ * &quot;-&quot;??_);_(@_)"/>
    <numFmt numFmtId="165" formatCode="_ [$€-413]\ * #,##0.00_ ;_ [$€-413]\ * \-#,##0.00_ ;_ [$€-413]\ * &quot;-&quot;??_ ;_ @_ "/>
    <numFmt numFmtId="168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Georgia"/>
      <family val="1"/>
    </font>
    <font>
      <b/>
      <sz val="14"/>
      <name val="Georgia"/>
      <family val="1"/>
    </font>
    <font>
      <sz val="12"/>
      <name val="Calibri"/>
      <family val="2"/>
      <scheme val="minor"/>
    </font>
    <font>
      <sz val="12"/>
      <name val="Georgia"/>
      <family val="1"/>
    </font>
    <font>
      <sz val="10"/>
      <color rgb="FF000000"/>
      <name val="Tahom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9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left" vertical="top"/>
    </xf>
    <xf numFmtId="0" fontId="5" fillId="0" borderId="3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2" borderId="35" xfId="0" applyFont="1" applyFill="1" applyBorder="1" applyAlignment="1">
      <alignment horizontal="left" vertical="top"/>
    </xf>
    <xf numFmtId="0" fontId="5" fillId="2" borderId="36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3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168" fontId="5" fillId="2" borderId="0" xfId="0" applyNumberFormat="1" applyFont="1" applyFill="1" applyBorder="1" applyAlignment="1">
      <alignment horizontal="right" vertical="top"/>
    </xf>
    <xf numFmtId="165" fontId="5" fillId="2" borderId="0" xfId="1" applyNumberFormat="1" applyFont="1" applyFill="1" applyBorder="1" applyAlignment="1">
      <alignment horizontal="left" vertical="top"/>
    </xf>
    <xf numFmtId="9" fontId="5" fillId="0" borderId="0" xfId="2" applyFont="1" applyFill="1" applyBorder="1" applyAlignment="1">
      <alignment horizontal="left" vertical="top"/>
    </xf>
    <xf numFmtId="44" fontId="5" fillId="0" borderId="8" xfId="1" applyFont="1" applyFill="1" applyBorder="1" applyAlignment="1">
      <alignment horizontal="left" vertical="top"/>
    </xf>
    <xf numFmtId="44" fontId="5" fillId="0" borderId="7" xfId="1" applyFont="1" applyFill="1" applyBorder="1" applyAlignment="1">
      <alignment horizontal="left" vertical="top"/>
    </xf>
    <xf numFmtId="165" fontId="5" fillId="0" borderId="7" xfId="0" applyNumberFormat="1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9" fontId="5" fillId="0" borderId="0" xfId="2" applyFont="1" applyFill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168" fontId="5" fillId="2" borderId="10" xfId="0" applyNumberFormat="1" applyFont="1" applyFill="1" applyBorder="1" applyAlignment="1">
      <alignment horizontal="right" vertical="top"/>
    </xf>
    <xf numFmtId="165" fontId="5" fillId="2" borderId="10" xfId="1" applyNumberFormat="1" applyFont="1" applyFill="1" applyBorder="1" applyAlignment="1">
      <alignment horizontal="left" vertical="top"/>
    </xf>
    <xf numFmtId="9" fontId="5" fillId="0" borderId="10" xfId="2" applyFont="1" applyFill="1" applyBorder="1" applyAlignment="1">
      <alignment horizontal="left" vertical="top"/>
    </xf>
    <xf numFmtId="44" fontId="5" fillId="0" borderId="12" xfId="1" applyFont="1" applyFill="1" applyBorder="1" applyAlignment="1">
      <alignment horizontal="left" vertical="top"/>
    </xf>
    <xf numFmtId="165" fontId="5" fillId="0" borderId="11" xfId="0" applyNumberFormat="1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2" fillId="2" borderId="32" xfId="0" applyFont="1" applyFill="1" applyBorder="1" applyAlignment="1">
      <alignment horizontal="left" vertical="top"/>
    </xf>
    <xf numFmtId="44" fontId="5" fillId="2" borderId="32" xfId="1" applyFont="1" applyFill="1" applyBorder="1" applyAlignment="1">
      <alignment horizontal="left" vertical="top"/>
    </xf>
    <xf numFmtId="9" fontId="5" fillId="0" borderId="32" xfId="2" applyFont="1" applyFill="1" applyBorder="1" applyAlignment="1">
      <alignment horizontal="left" vertical="top"/>
    </xf>
    <xf numFmtId="44" fontId="5" fillId="0" borderId="32" xfId="1" applyFont="1" applyFill="1" applyBorder="1" applyAlignment="1">
      <alignment horizontal="left" vertical="top"/>
    </xf>
    <xf numFmtId="44" fontId="5" fillId="0" borderId="16" xfId="1" applyFont="1" applyFill="1" applyBorder="1" applyAlignment="1">
      <alignment horizontal="left" vertical="top"/>
    </xf>
    <xf numFmtId="165" fontId="5" fillId="0" borderId="16" xfId="0" applyNumberFormat="1" applyFont="1" applyFill="1" applyBorder="1" applyAlignment="1">
      <alignment horizontal="left" vertical="top"/>
    </xf>
    <xf numFmtId="0" fontId="5" fillId="0" borderId="33" xfId="0" applyFont="1" applyFill="1" applyBorder="1" applyAlignment="1">
      <alignment horizontal="left" vertical="top"/>
    </xf>
    <xf numFmtId="0" fontId="5" fillId="2" borderId="34" xfId="0" applyFont="1" applyFill="1" applyBorder="1" applyAlignment="1">
      <alignment horizontal="left" vertical="top"/>
    </xf>
    <xf numFmtId="9" fontId="5" fillId="2" borderId="23" xfId="2" applyFont="1" applyFill="1" applyBorder="1" applyAlignment="1">
      <alignment horizontal="left" vertical="top"/>
    </xf>
    <xf numFmtId="44" fontId="5" fillId="2" borderId="23" xfId="0" applyNumberFormat="1" applyFont="1" applyFill="1" applyBorder="1" applyAlignment="1">
      <alignment horizontal="left" vertical="top"/>
    </xf>
    <xf numFmtId="9" fontId="5" fillId="0" borderId="23" xfId="2" applyFont="1" applyFill="1" applyBorder="1" applyAlignment="1">
      <alignment horizontal="left" vertical="top"/>
    </xf>
    <xf numFmtId="44" fontId="5" fillId="0" borderId="21" xfId="0" applyNumberFormat="1" applyFont="1" applyFill="1" applyBorder="1" applyAlignment="1">
      <alignment horizontal="left" vertical="top"/>
    </xf>
    <xf numFmtId="44" fontId="5" fillId="0" borderId="22" xfId="0" applyNumberFormat="1" applyFont="1" applyFill="1" applyBorder="1" applyAlignment="1">
      <alignment horizontal="left" vertical="top"/>
    </xf>
    <xf numFmtId="44" fontId="2" fillId="0" borderId="22" xfId="1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44" fontId="5" fillId="2" borderId="14" xfId="0" applyNumberFormat="1" applyFont="1" applyFill="1" applyBorder="1" applyAlignment="1">
      <alignment horizontal="left" vertical="top"/>
    </xf>
    <xf numFmtId="44" fontId="5" fillId="0" borderId="14" xfId="0" applyNumberFormat="1" applyFont="1" applyFill="1" applyBorder="1" applyAlignment="1">
      <alignment horizontal="left" vertical="top"/>
    </xf>
    <xf numFmtId="44" fontId="2" fillId="0" borderId="17" xfId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" fontId="7" fillId="0" borderId="0" xfId="0" applyNumberFormat="1" applyFont="1" applyFill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5" fillId="2" borderId="38" xfId="0" applyFont="1" applyFill="1" applyBorder="1" applyAlignment="1">
      <alignment horizontal="left" vertical="top"/>
    </xf>
    <xf numFmtId="0" fontId="5" fillId="0" borderId="38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44" fontId="5" fillId="2" borderId="10" xfId="1" applyFont="1" applyFill="1" applyBorder="1" applyAlignment="1">
      <alignment horizontal="left" vertical="top"/>
    </xf>
    <xf numFmtId="44" fontId="5" fillId="0" borderId="10" xfId="1" applyFont="1" applyFill="1" applyBorder="1" applyAlignment="1">
      <alignment horizontal="left" vertical="top"/>
    </xf>
    <xf numFmtId="44" fontId="5" fillId="0" borderId="11" xfId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44" fontId="5" fillId="2" borderId="0" xfId="1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44" fontId="5" fillId="2" borderId="23" xfId="1" applyFont="1" applyFill="1" applyBorder="1" applyAlignment="1">
      <alignment horizontal="left" vertical="top"/>
    </xf>
    <xf numFmtId="44" fontId="5" fillId="0" borderId="22" xfId="1" applyFont="1" applyFill="1" applyBorder="1" applyAlignment="1">
      <alignment horizontal="left" vertical="top"/>
    </xf>
    <xf numFmtId="165" fontId="5" fillId="0" borderId="22" xfId="0" applyNumberFormat="1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44" fontId="2" fillId="0" borderId="25" xfId="1" applyFont="1" applyFill="1" applyBorder="1" applyAlignment="1">
      <alignment horizontal="left" vertical="top"/>
    </xf>
    <xf numFmtId="44" fontId="2" fillId="2" borderId="29" xfId="1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left" vertical="top"/>
    </xf>
    <xf numFmtId="0" fontId="2" fillId="2" borderId="35" xfId="0" applyFont="1" applyFill="1" applyBorder="1" applyAlignment="1">
      <alignment horizontal="left" vertical="top"/>
    </xf>
    <xf numFmtId="165" fontId="2" fillId="2" borderId="39" xfId="1" applyNumberFormat="1" applyFont="1" applyFill="1" applyBorder="1" applyAlignment="1">
      <alignment horizontal="left" vertical="top"/>
    </xf>
    <xf numFmtId="165" fontId="2" fillId="2" borderId="40" xfId="1" applyNumberFormat="1" applyFont="1" applyFill="1" applyBorder="1" applyAlignment="1">
      <alignment horizontal="left" vertical="top"/>
    </xf>
    <xf numFmtId="44" fontId="2" fillId="2" borderId="41" xfId="1" applyFont="1" applyFill="1" applyBorder="1" applyAlignment="1">
      <alignment horizontal="left" vertical="top"/>
    </xf>
    <xf numFmtId="44" fontId="2" fillId="2" borderId="42" xfId="0" applyNumberFormat="1" applyFont="1" applyFill="1" applyBorder="1" applyAlignment="1">
      <alignment horizontal="left" vertical="top"/>
    </xf>
    <xf numFmtId="44" fontId="2" fillId="2" borderId="43" xfId="0" applyNumberFormat="1" applyFont="1" applyFill="1" applyBorder="1" applyAlignment="1">
      <alignment horizontal="left" vertical="top"/>
    </xf>
    <xf numFmtId="44" fontId="2" fillId="2" borderId="40" xfId="1" applyFont="1" applyFill="1" applyBorder="1" applyAlignment="1">
      <alignment horizontal="left" vertical="top"/>
    </xf>
    <xf numFmtId="44" fontId="2" fillId="2" borderId="39" xfId="1" applyFont="1" applyFill="1" applyBorder="1" applyAlignment="1">
      <alignment horizontal="left" vertical="top"/>
    </xf>
    <xf numFmtId="44" fontId="2" fillId="2" borderId="42" xfId="1" applyFont="1" applyFill="1" applyBorder="1" applyAlignment="1">
      <alignment horizontal="left" vertical="top"/>
    </xf>
    <xf numFmtId="44" fontId="2" fillId="2" borderId="27" xfId="1" applyFont="1" applyFill="1" applyBorder="1" applyAlignment="1">
      <alignment horizontal="left" vertical="top"/>
    </xf>
    <xf numFmtId="44" fontId="5" fillId="0" borderId="25" xfId="1" applyFont="1" applyFill="1" applyBorder="1" applyAlignment="1">
      <alignment horizontal="left" vertical="top"/>
    </xf>
    <xf numFmtId="44" fontId="5" fillId="0" borderId="17" xfId="1" applyFont="1" applyFill="1" applyBorder="1" applyAlignment="1">
      <alignment horizontal="left" vertical="top"/>
    </xf>
    <xf numFmtId="44" fontId="5" fillId="0" borderId="21" xfId="1" applyFont="1" applyFill="1" applyBorder="1" applyAlignment="1">
      <alignment horizontal="left" vertical="top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ever, M.J. van 't (Maarten Jan)" id="{0BF8D184-1CC3-8446-9094-206E802112B2}" userId="S::OeveM@hr.nl::149700c0-1d08-4530-bb66-06c9b102e2e8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3-06-08T08:12:07.30" personId="{0BF8D184-1CC3-8446-9094-206E802112B2}" id="{FECE2E85-E54F-6B4A-8DFD-60A5A8ED43FB}">
    <text>For bookkeeping purposes use these amounts since you can reclaim VAT at ‘belastingdienst’.</text>
  </threadedComment>
  <threadedComment ref="E7" dT="2023-06-08T08:14:00.93" personId="{0BF8D184-1CC3-8446-9094-206E802112B2}" id="{4567D55B-A365-A845-B65A-F65AE83D1603}">
    <text>Change accordingly to 0/9/21 %</text>
  </threadedComment>
  <threadedComment ref="G7" dT="2023-06-08T08:13:02.46" personId="{0BF8D184-1CC3-8446-9094-206E802112B2}" id="{B6B8002D-1097-4648-A2FE-BD10D97C49F2}">
    <text>Eventhough you can reclaim VAT you do need to pay all bills including VAT. 
You need to pre-pay VAT, so consider the cashflow.</text>
  </threadedComment>
  <threadedComment ref="H7" dT="2023-06-08T08:09:25.53" personId="{0BF8D184-1CC3-8446-9094-206E802112B2}" id="{9AA24C14-B589-D748-AEF6-4587BF30D8DB}">
    <text>which expenses are unavoidable. For many expenses you can barter, borrow, get discounts, etc. Some are optional or nice to have and can be left out all together.</text>
  </threadedComment>
  <threadedComment ref="B21" dT="2023-06-08T09:14:42.06" personId="{0BF8D184-1CC3-8446-9094-206E802112B2}" id="{1DAA1E75-2C6F-B846-B108-582A066702D5}">
    <text>adjust as you see fit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B006-099E-8E43-B07F-13C626C5A5BD}">
  <dimension ref="A1:I40"/>
  <sheetViews>
    <sheetView tabSelected="1" zoomScale="125" zoomScaleNormal="130" workbookViewId="0">
      <selection activeCell="D29" sqref="D29"/>
    </sheetView>
  </sheetViews>
  <sheetFormatPr baseColWidth="10" defaultRowHeight="16" x14ac:dyDescent="0.2"/>
  <cols>
    <col min="1" max="1" width="26.33203125" style="2" bestFit="1" customWidth="1"/>
    <col min="2" max="2" width="12.1640625" style="2" customWidth="1"/>
    <col min="3" max="3" width="14" style="2" bestFit="1" customWidth="1"/>
    <col min="4" max="4" width="22.5" style="2" bestFit="1" customWidth="1"/>
    <col min="5" max="5" width="7.1640625" style="2" bestFit="1" customWidth="1"/>
    <col min="6" max="6" width="12.5" style="2" bestFit="1" customWidth="1"/>
    <col min="7" max="7" width="13.83203125" style="2" bestFit="1" customWidth="1"/>
    <col min="8" max="8" width="14" style="2" bestFit="1" customWidth="1"/>
    <col min="9" max="10" width="46.5" style="2" customWidth="1"/>
    <col min="11" max="16384" width="10.83203125" style="2"/>
  </cols>
  <sheetData>
    <row r="1" spans="1:9" ht="18" x14ac:dyDescent="0.2">
      <c r="A1" s="1" t="s">
        <v>0</v>
      </c>
      <c r="B1" s="11"/>
      <c r="C1" s="12"/>
      <c r="D1" s="12"/>
      <c r="E1" s="12"/>
      <c r="F1" s="12"/>
      <c r="G1" s="12"/>
      <c r="H1" s="12"/>
      <c r="I1" s="13"/>
    </row>
    <row r="2" spans="1:9" x14ac:dyDescent="0.2">
      <c r="A2" s="14" t="s">
        <v>1</v>
      </c>
      <c r="B2" s="15"/>
      <c r="C2" s="16"/>
      <c r="D2" s="16"/>
      <c r="E2" s="16"/>
      <c r="F2" s="16"/>
      <c r="G2" s="16"/>
      <c r="H2" s="16"/>
      <c r="I2" s="17"/>
    </row>
    <row r="3" spans="1:9" x14ac:dyDescent="0.2">
      <c r="A3" s="14" t="s">
        <v>2</v>
      </c>
      <c r="B3" s="15"/>
      <c r="C3" s="16"/>
      <c r="D3" s="16"/>
      <c r="E3" s="16"/>
      <c r="F3" s="16"/>
      <c r="G3" s="16"/>
      <c r="H3" s="16"/>
      <c r="I3" s="17"/>
    </row>
    <row r="4" spans="1:9" x14ac:dyDescent="0.2">
      <c r="A4" s="14" t="s">
        <v>32</v>
      </c>
      <c r="B4" s="15"/>
      <c r="C4" s="16"/>
      <c r="D4" s="16"/>
      <c r="E4" s="16"/>
      <c r="F4" s="16"/>
      <c r="G4" s="16"/>
      <c r="H4" s="16"/>
      <c r="I4" s="17"/>
    </row>
    <row r="5" spans="1:9" x14ac:dyDescent="0.2">
      <c r="A5" s="14"/>
      <c r="B5" s="15"/>
      <c r="C5" s="16"/>
      <c r="D5" s="16"/>
      <c r="E5" s="16"/>
      <c r="F5" s="16"/>
      <c r="G5" s="16"/>
      <c r="H5" s="16"/>
      <c r="I5" s="17"/>
    </row>
    <row r="6" spans="1:9" ht="17" thickBot="1" x14ac:dyDescent="0.25">
      <c r="A6" s="18" t="s">
        <v>17</v>
      </c>
      <c r="B6" s="19"/>
      <c r="C6" s="16"/>
      <c r="D6" s="16"/>
      <c r="E6" s="16"/>
      <c r="F6" s="16"/>
      <c r="G6" s="16"/>
      <c r="H6" s="16"/>
      <c r="I6" s="17"/>
    </row>
    <row r="7" spans="1:9" ht="17" thickBot="1" x14ac:dyDescent="0.25">
      <c r="A7" s="20" t="s">
        <v>3</v>
      </c>
      <c r="B7" s="20" t="s">
        <v>38</v>
      </c>
      <c r="C7" s="21" t="s">
        <v>39</v>
      </c>
      <c r="D7" s="80" t="s">
        <v>34</v>
      </c>
      <c r="E7" s="22" t="s">
        <v>4</v>
      </c>
      <c r="F7" s="23" t="s">
        <v>33</v>
      </c>
      <c r="G7" s="23" t="s">
        <v>29</v>
      </c>
      <c r="H7" s="23" t="s">
        <v>30</v>
      </c>
      <c r="I7" s="23" t="s">
        <v>5</v>
      </c>
    </row>
    <row r="8" spans="1:9" x14ac:dyDescent="0.2">
      <c r="A8" s="24" t="s">
        <v>12</v>
      </c>
      <c r="B8" s="25">
        <v>1</v>
      </c>
      <c r="C8" s="26">
        <v>0</v>
      </c>
      <c r="D8" s="81">
        <f>B8*C8</f>
        <v>0</v>
      </c>
      <c r="E8" s="27">
        <v>0.21</v>
      </c>
      <c r="F8" s="28">
        <f>D8*E8</f>
        <v>0</v>
      </c>
      <c r="G8" s="29">
        <f>B8*((C8+F8))</f>
        <v>0</v>
      </c>
      <c r="H8" s="30"/>
      <c r="I8" s="31"/>
    </row>
    <row r="9" spans="1:9" x14ac:dyDescent="0.2">
      <c r="A9" s="24" t="s">
        <v>13</v>
      </c>
      <c r="B9" s="25">
        <v>1</v>
      </c>
      <c r="C9" s="26">
        <v>0</v>
      </c>
      <c r="D9" s="81">
        <f t="shared" ref="D9:D19" si="0">B9*C9</f>
        <v>0</v>
      </c>
      <c r="E9" s="27">
        <v>0.21</v>
      </c>
      <c r="F9" s="28">
        <f>C9*E9</f>
        <v>0</v>
      </c>
      <c r="G9" s="29">
        <f>B9*((C9+F9))</f>
        <v>0</v>
      </c>
      <c r="H9" s="30"/>
      <c r="I9" s="31"/>
    </row>
    <row r="10" spans="1:9" x14ac:dyDescent="0.2">
      <c r="A10" s="24" t="s">
        <v>16</v>
      </c>
      <c r="B10" s="25">
        <v>1</v>
      </c>
      <c r="C10" s="26">
        <v>0</v>
      </c>
      <c r="D10" s="81">
        <f t="shared" si="0"/>
        <v>0</v>
      </c>
      <c r="E10" s="27">
        <v>0.21</v>
      </c>
      <c r="F10" s="28">
        <f>C10*E10</f>
        <v>0</v>
      </c>
      <c r="G10" s="29">
        <f>B10*((C10+F10))</f>
        <v>0</v>
      </c>
      <c r="H10" s="30"/>
      <c r="I10" s="31"/>
    </row>
    <row r="11" spans="1:9" x14ac:dyDescent="0.2">
      <c r="A11" s="24" t="s">
        <v>9</v>
      </c>
      <c r="B11" s="25">
        <v>1</v>
      </c>
      <c r="C11" s="26">
        <v>0</v>
      </c>
      <c r="D11" s="81">
        <f t="shared" si="0"/>
        <v>0</v>
      </c>
      <c r="E11" s="27">
        <v>0.21</v>
      </c>
      <c r="F11" s="28">
        <f>C11*E11</f>
        <v>0</v>
      </c>
      <c r="G11" s="29">
        <f>B11*((C11+F11))</f>
        <v>0</v>
      </c>
      <c r="H11" s="30"/>
      <c r="I11" s="31"/>
    </row>
    <row r="12" spans="1:9" x14ac:dyDescent="0.2">
      <c r="A12" s="24" t="s">
        <v>6</v>
      </c>
      <c r="B12" s="25">
        <v>1</v>
      </c>
      <c r="C12" s="26">
        <v>0</v>
      </c>
      <c r="D12" s="81">
        <f t="shared" si="0"/>
        <v>0</v>
      </c>
      <c r="E12" s="32">
        <v>0.21</v>
      </c>
      <c r="F12" s="28">
        <f>C12*E12</f>
        <v>0</v>
      </c>
      <c r="G12" s="29">
        <f>B12*((C12+F12))</f>
        <v>0</v>
      </c>
      <c r="H12" s="30"/>
      <c r="I12" s="31"/>
    </row>
    <row r="13" spans="1:9" x14ac:dyDescent="0.2">
      <c r="A13" s="24" t="s">
        <v>7</v>
      </c>
      <c r="B13" s="25">
        <v>1</v>
      </c>
      <c r="C13" s="26">
        <v>0</v>
      </c>
      <c r="D13" s="81">
        <f t="shared" si="0"/>
        <v>0</v>
      </c>
      <c r="E13" s="32">
        <v>0.21</v>
      </c>
      <c r="F13" s="28">
        <f>C13*E13</f>
        <v>0</v>
      </c>
      <c r="G13" s="29">
        <f>B13*((C13+F13))</f>
        <v>0</v>
      </c>
      <c r="H13" s="30"/>
      <c r="I13" s="31"/>
    </row>
    <row r="14" spans="1:9" x14ac:dyDescent="0.2">
      <c r="A14" s="24" t="s">
        <v>15</v>
      </c>
      <c r="B14" s="25">
        <v>1</v>
      </c>
      <c r="C14" s="26">
        <v>0</v>
      </c>
      <c r="D14" s="81">
        <f t="shared" si="0"/>
        <v>0</v>
      </c>
      <c r="E14" s="32">
        <v>0.21</v>
      </c>
      <c r="F14" s="28">
        <f>C14*E14</f>
        <v>0</v>
      </c>
      <c r="G14" s="29">
        <f>B14*((C14+F14))</f>
        <v>0</v>
      </c>
      <c r="H14" s="30"/>
      <c r="I14" s="31"/>
    </row>
    <row r="15" spans="1:9" x14ac:dyDescent="0.2">
      <c r="A15" s="24" t="s">
        <v>8</v>
      </c>
      <c r="B15" s="25">
        <v>1</v>
      </c>
      <c r="C15" s="26">
        <v>0</v>
      </c>
      <c r="D15" s="81">
        <f t="shared" si="0"/>
        <v>0</v>
      </c>
      <c r="E15" s="32">
        <v>0.21</v>
      </c>
      <c r="F15" s="28">
        <f>C15*E15</f>
        <v>0</v>
      </c>
      <c r="G15" s="29">
        <f>B15*((C15+F15))</f>
        <v>0</v>
      </c>
      <c r="H15" s="30"/>
      <c r="I15" s="31"/>
    </row>
    <row r="16" spans="1:9" x14ac:dyDescent="0.2">
      <c r="A16" s="24" t="s">
        <v>9</v>
      </c>
      <c r="B16" s="25">
        <v>1</v>
      </c>
      <c r="C16" s="26">
        <v>0</v>
      </c>
      <c r="D16" s="81">
        <f t="shared" si="0"/>
        <v>0</v>
      </c>
      <c r="E16" s="32">
        <v>0.21</v>
      </c>
      <c r="F16" s="28">
        <f>C16*E16</f>
        <v>0</v>
      </c>
      <c r="G16" s="29">
        <f>B16*((C16+F16))</f>
        <v>0</v>
      </c>
      <c r="H16" s="30"/>
      <c r="I16" s="31"/>
    </row>
    <row r="17" spans="1:9" x14ac:dyDescent="0.2">
      <c r="A17" s="24" t="s">
        <v>10</v>
      </c>
      <c r="B17" s="25">
        <v>1</v>
      </c>
      <c r="C17" s="26">
        <v>0</v>
      </c>
      <c r="D17" s="81">
        <f t="shared" si="0"/>
        <v>0</v>
      </c>
      <c r="E17" s="32">
        <v>0.21</v>
      </c>
      <c r="F17" s="28">
        <f>C17*E17</f>
        <v>0</v>
      </c>
      <c r="G17" s="29">
        <f>B17*((C17+F17))</f>
        <v>0</v>
      </c>
      <c r="H17" s="30"/>
      <c r="I17" s="31"/>
    </row>
    <row r="18" spans="1:9" x14ac:dyDescent="0.2">
      <c r="A18" s="24" t="s">
        <v>14</v>
      </c>
      <c r="B18" s="25">
        <v>1</v>
      </c>
      <c r="C18" s="26">
        <v>0</v>
      </c>
      <c r="D18" s="81">
        <f t="shared" si="0"/>
        <v>0</v>
      </c>
      <c r="E18" s="32">
        <v>0.21</v>
      </c>
      <c r="F18" s="28">
        <f>C18*E18</f>
        <v>0</v>
      </c>
      <c r="G18" s="29">
        <f>B18*((C18+F18))</f>
        <v>0</v>
      </c>
      <c r="H18" s="30"/>
      <c r="I18" s="31"/>
    </row>
    <row r="19" spans="1:9" x14ac:dyDescent="0.2">
      <c r="A19" s="33" t="s">
        <v>11</v>
      </c>
      <c r="B19" s="34">
        <v>1</v>
      </c>
      <c r="C19" s="35">
        <v>0</v>
      </c>
      <c r="D19" s="82">
        <f t="shared" si="0"/>
        <v>0</v>
      </c>
      <c r="E19" s="36">
        <v>0.21</v>
      </c>
      <c r="F19" s="37">
        <f>C19*E19</f>
        <v>0</v>
      </c>
      <c r="G19" s="29">
        <f>B19*((C19+F19))</f>
        <v>0</v>
      </c>
      <c r="H19" s="38"/>
      <c r="I19" s="39"/>
    </row>
    <row r="20" spans="1:9" x14ac:dyDescent="0.2">
      <c r="A20" s="40" t="s">
        <v>28</v>
      </c>
      <c r="B20" s="40"/>
      <c r="C20" s="41"/>
      <c r="D20" s="83">
        <f>SUM(D8:D19)</f>
        <v>0</v>
      </c>
      <c r="E20" s="42"/>
      <c r="F20" s="43">
        <f>SUM(F8:F19)</f>
        <v>0</v>
      </c>
      <c r="G20" s="44">
        <f>SUM(G8:G19)</f>
        <v>0</v>
      </c>
      <c r="H20" s="45"/>
      <c r="I20" s="46"/>
    </row>
    <row r="21" spans="1:9" ht="17" thickBot="1" x14ac:dyDescent="0.25">
      <c r="A21" s="47" t="s">
        <v>31</v>
      </c>
      <c r="B21" s="48">
        <v>0.1</v>
      </c>
      <c r="C21" s="49"/>
      <c r="D21" s="84">
        <f>D20*B21</f>
        <v>0</v>
      </c>
      <c r="E21" s="50">
        <v>0.21</v>
      </c>
      <c r="F21" s="51">
        <f>D21*E21</f>
        <v>0</v>
      </c>
      <c r="G21" s="52">
        <f>D21+F21</f>
        <v>0</v>
      </c>
      <c r="H21" s="53"/>
      <c r="I21" s="54"/>
    </row>
    <row r="22" spans="1:9" ht="17" thickBot="1" x14ac:dyDescent="0.25">
      <c r="A22" s="3" t="s">
        <v>26</v>
      </c>
      <c r="B22" s="4"/>
      <c r="C22" s="55"/>
      <c r="D22" s="85">
        <f>D20+D21</f>
        <v>0</v>
      </c>
      <c r="E22" s="5"/>
      <c r="F22" s="56">
        <f>F20+F21</f>
        <v>0</v>
      </c>
      <c r="G22" s="56"/>
      <c r="H22" s="57"/>
      <c r="I22" s="6"/>
    </row>
    <row r="23" spans="1:9" ht="17" thickTop="1" x14ac:dyDescent="0.2">
      <c r="A23" s="58"/>
      <c r="B23" s="59"/>
      <c r="C23" s="60"/>
      <c r="D23" s="60"/>
      <c r="E23" s="60"/>
      <c r="H23" s="61"/>
      <c r="I23" s="62"/>
    </row>
    <row r="24" spans="1:9" ht="17" thickBot="1" x14ac:dyDescent="0.25">
      <c r="A24" s="58" t="s">
        <v>42</v>
      </c>
      <c r="B24" s="59"/>
      <c r="C24" s="60"/>
      <c r="D24" s="60"/>
      <c r="E24" s="60"/>
      <c r="H24" s="61"/>
      <c r="I24" s="59"/>
    </row>
    <row r="25" spans="1:9" ht="17" thickBot="1" x14ac:dyDescent="0.25">
      <c r="A25" s="21" t="s">
        <v>35</v>
      </c>
      <c r="B25" s="63"/>
      <c r="C25" s="63"/>
      <c r="D25" s="20" t="s">
        <v>45</v>
      </c>
      <c r="E25" s="64" t="s">
        <v>4</v>
      </c>
      <c r="F25" s="22" t="s">
        <v>33</v>
      </c>
      <c r="G25" s="23" t="s">
        <v>41</v>
      </c>
      <c r="H25" s="23"/>
      <c r="I25" s="23" t="s">
        <v>5</v>
      </c>
    </row>
    <row r="26" spans="1:9" x14ac:dyDescent="0.2">
      <c r="A26" s="33" t="s">
        <v>21</v>
      </c>
      <c r="B26" s="65"/>
      <c r="C26" s="66"/>
      <c r="D26" s="86">
        <v>0</v>
      </c>
      <c r="E26" s="36" t="s">
        <v>46</v>
      </c>
      <c r="F26" s="67"/>
      <c r="G26" s="68">
        <f>D26</f>
        <v>0</v>
      </c>
      <c r="H26" s="38"/>
      <c r="I26" s="39"/>
    </row>
    <row r="27" spans="1:9" x14ac:dyDescent="0.2">
      <c r="A27" s="33" t="s">
        <v>23</v>
      </c>
      <c r="B27" s="65"/>
      <c r="C27" s="66"/>
      <c r="D27" s="86">
        <v>0</v>
      </c>
      <c r="E27" s="36">
        <v>0.09</v>
      </c>
      <c r="F27" s="67">
        <f>D27*E27</f>
        <v>0</v>
      </c>
      <c r="G27" s="68">
        <f>D27+F27</f>
        <v>0</v>
      </c>
      <c r="H27" s="38"/>
      <c r="I27" s="39" t="s">
        <v>40</v>
      </c>
    </row>
    <row r="28" spans="1:9" x14ac:dyDescent="0.2">
      <c r="A28" s="33" t="s">
        <v>24</v>
      </c>
      <c r="B28" s="65"/>
      <c r="C28" s="66"/>
      <c r="D28" s="86">
        <v>0</v>
      </c>
      <c r="E28" s="36">
        <v>0.21</v>
      </c>
      <c r="F28" s="67">
        <f>D28*E28</f>
        <v>0</v>
      </c>
      <c r="G28" s="68">
        <f>D28+F28</f>
        <v>0</v>
      </c>
      <c r="H28" s="38"/>
      <c r="I28" s="39"/>
    </row>
    <row r="29" spans="1:9" x14ac:dyDescent="0.2">
      <c r="A29" s="33" t="s">
        <v>37</v>
      </c>
      <c r="B29" s="65"/>
      <c r="C29" s="66"/>
      <c r="D29" s="86">
        <v>0</v>
      </c>
      <c r="E29" s="36">
        <v>0</v>
      </c>
      <c r="F29" s="67">
        <f>D29*E29</f>
        <v>0</v>
      </c>
      <c r="G29" s="68">
        <f>D29+F29</f>
        <v>0</v>
      </c>
      <c r="H29" s="38"/>
      <c r="I29" s="39"/>
    </row>
    <row r="30" spans="1:9" x14ac:dyDescent="0.2">
      <c r="A30" s="33" t="s">
        <v>36</v>
      </c>
      <c r="B30" s="65"/>
      <c r="C30" s="66"/>
      <c r="D30" s="86">
        <v>0</v>
      </c>
      <c r="E30" s="36">
        <v>0</v>
      </c>
      <c r="F30" s="67">
        <f>D30*E30</f>
        <v>0</v>
      </c>
      <c r="G30" s="68">
        <f>D30+F30</f>
        <v>0</v>
      </c>
      <c r="H30" s="38"/>
      <c r="I30" s="39"/>
    </row>
    <row r="31" spans="1:9" x14ac:dyDescent="0.2">
      <c r="A31" s="33" t="s">
        <v>18</v>
      </c>
      <c r="B31" s="65"/>
      <c r="C31" s="66"/>
      <c r="D31" s="86">
        <v>0</v>
      </c>
      <c r="E31" s="36">
        <v>0.21</v>
      </c>
      <c r="F31" s="67">
        <f>D31*E31</f>
        <v>0</v>
      </c>
      <c r="G31" s="68">
        <f>D31+F31</f>
        <v>0</v>
      </c>
      <c r="H31" s="38"/>
      <c r="I31" s="39"/>
    </row>
    <row r="32" spans="1:9" x14ac:dyDescent="0.2">
      <c r="A32" s="33" t="s">
        <v>19</v>
      </c>
      <c r="B32" s="65"/>
      <c r="C32" s="66"/>
      <c r="D32" s="86">
        <v>0</v>
      </c>
      <c r="E32" s="36">
        <v>0.21</v>
      </c>
      <c r="F32" s="67">
        <f>D32*E32</f>
        <v>0</v>
      </c>
      <c r="G32" s="68">
        <f>D32+F32</f>
        <v>0</v>
      </c>
      <c r="H32" s="38"/>
      <c r="I32" s="39"/>
    </row>
    <row r="33" spans="1:9" x14ac:dyDescent="0.2">
      <c r="A33" s="24" t="s">
        <v>20</v>
      </c>
      <c r="B33" s="69"/>
      <c r="C33" s="70"/>
      <c r="D33" s="87">
        <v>0</v>
      </c>
      <c r="E33" s="36">
        <v>0</v>
      </c>
      <c r="F33" s="67">
        <f>D33*E33</f>
        <v>0</v>
      </c>
      <c r="G33" s="68">
        <f>D33+F33</f>
        <v>0</v>
      </c>
      <c r="H33" s="30"/>
      <c r="I33" s="31"/>
    </row>
    <row r="34" spans="1:9" ht="17" thickBot="1" x14ac:dyDescent="0.25">
      <c r="A34" s="71" t="s">
        <v>22</v>
      </c>
      <c r="B34" s="72"/>
      <c r="C34" s="73"/>
      <c r="D34" s="88">
        <v>0</v>
      </c>
      <c r="E34" s="50">
        <v>0.09</v>
      </c>
      <c r="F34" s="92">
        <f>D34*E34</f>
        <v>0</v>
      </c>
      <c r="G34" s="74">
        <f>D34+F34</f>
        <v>0</v>
      </c>
      <c r="H34" s="75"/>
      <c r="I34" s="76"/>
    </row>
    <row r="35" spans="1:9" ht="17" thickBot="1" x14ac:dyDescent="0.25">
      <c r="A35" s="3" t="s">
        <v>27</v>
      </c>
      <c r="B35" s="4"/>
      <c r="C35" s="79"/>
      <c r="D35" s="85">
        <f>SUM(D26:D34)</f>
        <v>0</v>
      </c>
      <c r="E35" s="5"/>
      <c r="F35" s="90">
        <f>SUM(F26:F34)</f>
        <v>0</v>
      </c>
      <c r="G35" s="90">
        <f>SUM(G26:G34)</f>
        <v>0</v>
      </c>
      <c r="H35" s="77"/>
      <c r="I35" s="6"/>
    </row>
    <row r="36" spans="1:9" ht="18" thickTop="1" thickBot="1" x14ac:dyDescent="0.25"/>
    <row r="37" spans="1:9" ht="17" thickBot="1" x14ac:dyDescent="0.25">
      <c r="A37" s="7" t="s">
        <v>25</v>
      </c>
      <c r="B37" s="8"/>
      <c r="C37" s="78"/>
      <c r="D37" s="89">
        <f>D35-D22</f>
        <v>0</v>
      </c>
      <c r="E37" s="9"/>
      <c r="F37" s="9"/>
      <c r="G37" s="91"/>
      <c r="H37" s="57"/>
      <c r="I37" s="10"/>
    </row>
    <row r="38" spans="1:9" ht="17" thickTop="1" x14ac:dyDescent="0.2"/>
    <row r="39" spans="1:9" x14ac:dyDescent="0.2">
      <c r="E39" s="2" t="s">
        <v>44</v>
      </c>
    </row>
    <row r="40" spans="1:9" x14ac:dyDescent="0.2">
      <c r="E40" s="2" t="s">
        <v>43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921257F8A8D4C81FD3FD3E455C5F6" ma:contentTypeVersion="12" ma:contentTypeDescription="Een nieuw document maken." ma:contentTypeScope="" ma:versionID="47d51df2d49432be6d589e23d8fb5af3">
  <xsd:schema xmlns:xsd="http://www.w3.org/2001/XMLSchema" xmlns:xs="http://www.w3.org/2001/XMLSchema" xmlns:p="http://schemas.microsoft.com/office/2006/metadata/properties" xmlns:ns2="d07e1b77-9fc9-416a-822d-7ab9e02c9952" xmlns:ns3="3b0e3dc4-02b8-40db-b6e2-6b59ec54a40a" targetNamespace="http://schemas.microsoft.com/office/2006/metadata/properties" ma:root="true" ma:fieldsID="9e174e20c6c3b81437381ce8853d272e" ns2:_="" ns3:_="">
    <xsd:import namespace="d07e1b77-9fc9-416a-822d-7ab9e02c9952"/>
    <xsd:import namespace="3b0e3dc4-02b8-40db-b6e2-6b59ec54a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e1b77-9fc9-416a-822d-7ab9e02c99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5477cde-f098-4d32-ba13-c78038ed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3dc4-02b8-40db-b6e2-6b59ec54a40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0cc986a-1af4-44d3-97a2-0e52389280ce}" ma:internalName="TaxCatchAll" ma:showField="CatchAllData" ma:web="3b0e3dc4-02b8-40db-b6e2-6b59ec54a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7e1b77-9fc9-416a-822d-7ab9e02c9952">
      <Terms xmlns="http://schemas.microsoft.com/office/infopath/2007/PartnerControls"/>
    </lcf76f155ced4ddcb4097134ff3c332f>
    <TaxCatchAll xmlns="3b0e3dc4-02b8-40db-b6e2-6b59ec54a40a" xsi:nil="true"/>
  </documentManagement>
</p:properties>
</file>

<file path=customXml/itemProps1.xml><?xml version="1.0" encoding="utf-8"?>
<ds:datastoreItem xmlns:ds="http://schemas.openxmlformats.org/officeDocument/2006/customXml" ds:itemID="{F6D3ECB0-D3B4-410F-BAAC-4396965DB691}"/>
</file>

<file path=customXml/itemProps2.xml><?xml version="1.0" encoding="utf-8"?>
<ds:datastoreItem xmlns:ds="http://schemas.openxmlformats.org/officeDocument/2006/customXml" ds:itemID="{30ED77B4-8423-4480-93F8-AF1DD1BAECB8}"/>
</file>

<file path=customXml/itemProps3.xml><?xml version="1.0" encoding="utf-8"?>
<ds:datastoreItem xmlns:ds="http://schemas.openxmlformats.org/officeDocument/2006/customXml" ds:itemID="{FD4BBD11-CCDD-41D7-94BE-52EB615E2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Oever, M.J. van 't (Maarten Jan)</cp:lastModifiedBy>
  <dcterms:created xsi:type="dcterms:W3CDTF">2023-06-07T13:19:23Z</dcterms:created>
  <dcterms:modified xsi:type="dcterms:W3CDTF">2023-06-08T10:01:05Z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0x01010012E921257F8A8D4C81FD3FD3E455C5F6</vt:lpwstr>
  </property>
</Properties>
</file>